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Бюджет" sheetId="1" r:id="rId1"/>
  </sheets>
  <definedNames>
    <definedName name="APPT" localSheetId="0">'Бюджет'!$A$12</definedName>
    <definedName name="FIO" localSheetId="0">'Бюджет'!$F$12</definedName>
    <definedName name="SIGN" localSheetId="0">'Бюджет'!$A$12:$H$13</definedName>
    <definedName name="_xlnm.Print_Titles" localSheetId="0">'Бюджет'!$3:$3</definedName>
    <definedName name="_xlnm.Print_Area" localSheetId="0">'Бюджет'!$A$1:$E$83</definedName>
  </definedNames>
  <calcPr fullCalcOnLoad="1"/>
</workbook>
</file>

<file path=xl/sharedStrings.xml><?xml version="1.0" encoding="utf-8"?>
<sst xmlns="http://schemas.openxmlformats.org/spreadsheetml/2006/main" count="314" uniqueCount="170">
  <si>
    <t>Итого</t>
  </si>
  <si>
    <t>Финансовое управление администрации Чебаркульского городского округа</t>
  </si>
  <si>
    <t>Доп. ФК</t>
  </si>
  <si>
    <t>Наименование Доп. ФК</t>
  </si>
  <si>
    <t>001</t>
  </si>
  <si>
    <t>Субвенция местным бюджетам на обеспечение государственных гарантий прав граждан в сфере образования</t>
  </si>
  <si>
    <t>441</t>
  </si>
  <si>
    <t>Управление образования администрации Чебаркульского городского округа</t>
  </si>
  <si>
    <t>002</t>
  </si>
  <si>
    <t>Распределение субсидий местным бюджетам на организацию работы органов управления социальной защиты населения муниципальных образований</t>
  </si>
  <si>
    <t>446</t>
  </si>
  <si>
    <t>Управление социальной защиты населения Чебаркульского городского округа</t>
  </si>
  <si>
    <t>003</t>
  </si>
  <si>
    <t>Субвенция местным бюджетам  на реализацию переданных государственных полномочий по социальному обслуживанию населения</t>
  </si>
  <si>
    <t>004</t>
  </si>
  <si>
    <t>Субвенция местным бюджетам  на социальную поддержку детей–сирот и детей, оставшихся без попечения родителей,  находящихся в муниципальных образовательных учреждениях для детей–сирот и детей, оставшихся без попечения родителей</t>
  </si>
  <si>
    <t>006</t>
  </si>
  <si>
    <t>Субвенция местным бюджетам на возмещение стоимости услуг по погребению и выплату социального пособия на погребение</t>
  </si>
  <si>
    <t>007</t>
  </si>
  <si>
    <t>Субвенция местным бюджетам на обеспечение детей-сирот и детей, оставшихся без попечения родителей, лиц из их числа, детей, находящихся под опекой (попечительством), жилой площадью</t>
  </si>
  <si>
    <t>447</t>
  </si>
  <si>
    <t>Управление муниципальной собственности администрации Чебаркульского городского округа</t>
  </si>
  <si>
    <t>008</t>
  </si>
  <si>
    <t>Субвенция местным бюджетам на комплектование, учет, использование и хранение архивных документов, отнесенных к государственной собственности Челябинской области</t>
  </si>
  <si>
    <t>435</t>
  </si>
  <si>
    <t>Администрация Чебаркульского городского округа</t>
  </si>
  <si>
    <t>009</t>
  </si>
  <si>
    <t>Субвенция местным бюджетам  на организацию работы комиссий по делам несовершеннолетних и защите их прав</t>
  </si>
  <si>
    <t>010</t>
  </si>
  <si>
    <t>Субсидия местным бюджетам на организацию работы финансовых органов муниципальных образований</t>
  </si>
  <si>
    <t>450</t>
  </si>
  <si>
    <t>011</t>
  </si>
  <si>
    <t>Субвенция местным бюджетам на обеспечение мер социальной поддержки ветеранов труда и тружеников тыла</t>
  </si>
  <si>
    <t>012</t>
  </si>
  <si>
    <t>Субвенция местным бюджетам  на предоставление дополнительных мер социальной поддержки отдельным категориям граждан</t>
  </si>
  <si>
    <t>013</t>
  </si>
  <si>
    <t>Субвенция местным бюджетам на обеспечение мер социальной поддержки реабилитированных лиц и лиц, признанных пострадавшими от политических репрессий</t>
  </si>
  <si>
    <t>014</t>
  </si>
  <si>
    <t>Субвенция местным бюджетам на выплату областного единовременного пособия при рождении ребенка</t>
  </si>
  <si>
    <t>015</t>
  </si>
  <si>
    <t>Субвенция местным бюджетам на выплату ежемесячного пособия на ребенка</t>
  </si>
  <si>
    <t>016</t>
  </si>
  <si>
    <t>Субсидия местным бюджетам на выплату библиотечным работникам муниципальных учреждений лечебного пособия и ежемесячной надбавки к должностному окладу  за выслугу лет</t>
  </si>
  <si>
    <t>443</t>
  </si>
  <si>
    <t>Управление культуры администрации Чебаркульского городского округа</t>
  </si>
  <si>
    <t>019</t>
  </si>
  <si>
    <t>Субвенция местным бюджетам на организацию предоставления дошкольного и общего образования по основным общеобразовательным программам в муниципальных специальных (коррекционных) образовательных учреждениях для обучающихся, воспитанников с отклонениями в развитии</t>
  </si>
  <si>
    <t>020</t>
  </si>
  <si>
    <t>Субвенция местным бюджетам  на реализацию переданных государственных  полномочий в области охраны окружающей среды</t>
  </si>
  <si>
    <t>440</t>
  </si>
  <si>
    <t>Управление жилищно-коммунального хозяйства администрации Чебаркульского городского округа</t>
  </si>
  <si>
    <t>022</t>
  </si>
  <si>
    <t>Субсидия местным бюджетам на обеспечение продуктами питания детей из малообеспеченных семей и детей с нарушениями здоровья, обучающихся в муниципальных образовательных учреждениях</t>
  </si>
  <si>
    <t>023</t>
  </si>
  <si>
    <t>Субсидия местным бюджетам на софинансирование дополнительных расходов в связи с доведением средней заработной платы педегогических работников дошкольных учреждений до средней заработной платы в сфере образования</t>
  </si>
  <si>
    <t>024</t>
  </si>
  <si>
    <t>Субсидии на софинансирование содержания и ремонта автомобильных дорог общего пользования местного значения</t>
  </si>
  <si>
    <t>025</t>
  </si>
  <si>
    <t>Субвенция местным бюджетам на предоставление гражданам субсидий на оплату жилого помещения и коммунальных услуг</t>
  </si>
  <si>
    <t>026</t>
  </si>
  <si>
    <t>Субсидии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</si>
  <si>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027</t>
  </si>
  <si>
    <t>Субвенция местным бюджетам на содержание ребенка в семье опекуна и приемной семье, а также оплата труда приемного родителя</t>
  </si>
  <si>
    <t>029</t>
  </si>
  <si>
    <t>Субвенция на создание административных комиссий и определение перечня должностных лиц, уполномоченных составлять протоколы об административных правонарушениях</t>
  </si>
  <si>
    <t>030</t>
  </si>
  <si>
    <t>Дотация на сбалансированность по РГО 148-р от 18.02.12 г. (административные штрафы)</t>
  </si>
  <si>
    <t>031</t>
  </si>
  <si>
    <t>Субвенция местным бюджетам на обеспечение мер социальной поддержки граждан, имеющих звание «Ветеран труда Челябинской области»</t>
  </si>
  <si>
    <t>032</t>
  </si>
  <si>
    <t>Субвенция местным бюджетам  на организацию  и осуществление деятельности по опеке и попечительству</t>
  </si>
  <si>
    <t>033</t>
  </si>
  <si>
    <t>Субвенция на дополнительные меры  социальной поддержки многодетной семьи в Челябинской области</t>
  </si>
  <si>
    <t>034</t>
  </si>
  <si>
    <t>Субвенция местным бюджетам  на организацию воспитания и обучения детей-инвалидов на дому и в дошкольных учреждениях</t>
  </si>
  <si>
    <t>035</t>
  </si>
  <si>
    <t>Субвенция на организацию оказания медицинской помощи в соответствии с территориальной программой государственных гарантий бесплатной медицинской помощи</t>
  </si>
  <si>
    <t>038</t>
  </si>
  <si>
    <t>Субвенции местным бюджетам на осуществление полномочий в области охраны труда</t>
  </si>
  <si>
    <t>039</t>
  </si>
  <si>
    <t>Субсидия  МБ на привлечение в ДОУ детей из малообеспеченных, неблагополучных семей, оказавшихся в трудных жизненных ситуациях, через предоставление компенсации части родительской платы</t>
  </si>
  <si>
    <t>042</t>
  </si>
  <si>
    <t>Субсидия на IV очередь строительства Очистных сооружений канализации в г. Чебаркуль (ОЦП "Чистая вода")</t>
  </si>
  <si>
    <t>043</t>
  </si>
  <si>
    <t>Субсидии на организацию и осуществление мероприятий по работе с детьми и молодежью</t>
  </si>
  <si>
    <t>044</t>
  </si>
  <si>
    <t>Субсидии по ОЦП "Патриотическое воспитание молодых граждан Челябинской области" на 2012 - 2015 годы</t>
  </si>
  <si>
    <t>045</t>
  </si>
  <si>
    <t>Субсидия на выплату ежемесячной надбавки к заработной плате молодым специалистам образовательных учреждений</t>
  </si>
  <si>
    <t>046</t>
  </si>
  <si>
    <t>Иные межбюджетные трансферты на реализацию программ модернизации здравоохранения (внебюджетный фонд)</t>
  </si>
  <si>
    <t>047</t>
  </si>
  <si>
    <t>Субсидии на реализацию ОЦП "Развитие физической культуры и спорта в Челябинской области на 2012 - 2014 годы"</t>
  </si>
  <si>
    <t>445</t>
  </si>
  <si>
    <t>Управление по физической культуре и спорту администрации Чебаркульского  городского округа</t>
  </si>
  <si>
    <t>049</t>
  </si>
  <si>
    <t>Субсидии на реализацию подпрограммы "Оказание молодым семьям государственной поддержки для улучшения жилищных условий"(областной бюджет)</t>
  </si>
  <si>
    <t>051</t>
  </si>
  <si>
    <t>Ежемесячное денежное вознаграждение за классное руководство (федеральный бюджет)</t>
  </si>
  <si>
    <t>054</t>
  </si>
  <si>
    <t>Субвенция на организацию проведения на территории Челябинской области мероприятий по предупреждению и ликвидации болезней животных, их лечению, защите населения от болезней, общих для человека и животных</t>
  </si>
  <si>
    <t>058</t>
  </si>
  <si>
    <t>Субсидии бюджетам субъектов Российской Федерации и муниципальных образований на модернизацию региональных систем общего образования</t>
  </si>
  <si>
    <t>065</t>
  </si>
  <si>
    <t>Субсидия на оказание единовременной материальной помощи молодым специалистам ОЦП</t>
  </si>
  <si>
    <t>069</t>
  </si>
  <si>
    <t>Субсидии на организацию отдыха детей в каникулярное время в соответствии ППЧО №198-П от 30.04.2013 г.</t>
  </si>
  <si>
    <t>070</t>
  </si>
  <si>
    <t>Субсидия на выплату вознаграждения победителю областного конкурса МОУ на лучшую организацию питания в 2012 году</t>
  </si>
  <si>
    <t>073</t>
  </si>
  <si>
    <t>Субсидия по ОЦП "Снижение административных барьеров, оптимизация и повышение качества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услуг"</t>
  </si>
  <si>
    <t>074</t>
  </si>
  <si>
    <t>Субвенция на переданные пономочия по лицензированию розничной продажи алкогольной продукции</t>
  </si>
  <si>
    <t>075</t>
  </si>
  <si>
    <t>Дотация на сбалансированность местных бюджетов по РПЧО от 09.08.2013 г. № 163-рп</t>
  </si>
  <si>
    <t>079</t>
  </si>
  <si>
    <t>Субсидия по ОЦП "Поддержка и развитие дошкольного образования в Челябинской области на 2010 - 2014 годы", создание дополнительных групп</t>
  </si>
  <si>
    <t>081</t>
  </si>
  <si>
    <t>Распределение субвенций местным бюджетам на оплату жилищнокоммунальных услуг отдельным категориям граждан (областной бюджет)</t>
  </si>
  <si>
    <t>085</t>
  </si>
  <si>
    <t>Субсидии местным бюджетам на оплату услуг по передаче данных и предоставлению доступа к сети "Интернет" детей-инвалидов и педагогических работников</t>
  </si>
  <si>
    <t>088</t>
  </si>
  <si>
    <t>Субсидия по ОЦП "Развитие физической культуры и спорта в Челябинской области на 2012 - 2014 годы", развитие и поддержка ведущих команд</t>
  </si>
  <si>
    <t>090</t>
  </si>
  <si>
    <t>Субсидия на комплектование книжного фонда муниц. библиотек (федеральный бюджет)</t>
  </si>
  <si>
    <t>091</t>
  </si>
  <si>
    <t>Субсидия по ОЦП "Развитие информационного общества в Челябинской области на 2013 - 2015 годы"</t>
  </si>
  <si>
    <t>094</t>
  </si>
  <si>
    <t>Дотация на сбалансированность по РГО №452-Р от 25.04.2013 г на "Парус"</t>
  </si>
  <si>
    <t>095</t>
  </si>
  <si>
    <t>Дотация на сбалансированность на подготовку к зиме (РПЧО №101-рп от 04.07.2013 г)</t>
  </si>
  <si>
    <t>096</t>
  </si>
  <si>
    <t>Субсидия на доведение средней зарплаты медицинских работников детских садов до средней в Челябинской области</t>
  </si>
  <si>
    <t>098</t>
  </si>
  <si>
    <t>Субсидии на софинансирование дополнительных расходов в связи с доведением средней заработной платы работников муниципальных учреждений культуры до средней заработной платы в Челябинской области</t>
  </si>
  <si>
    <t>099</t>
  </si>
  <si>
    <t>Субсидии на софинансирование дополнительных расходов в связи с доведением средней заработной платы педагогических работников муниципальных учреждений дополнительного образования детей до средней заработной платы учителей в Челябинской области</t>
  </si>
  <si>
    <t>101</t>
  </si>
  <si>
    <t>Дотация на сбалансированность по РПЧО от 05.09.2013 г. №204-рп</t>
  </si>
  <si>
    <t>166</t>
  </si>
  <si>
    <t>Субвенция (федеральный бюджет) на обеспечение предоставления жилых помещений детям-сиротам и детям, оставшимся без попечения родителей, лицам из их числапо договорам найма специализированных жилых помещений</t>
  </si>
  <si>
    <t>170</t>
  </si>
  <si>
    <t>Распределение субвенций местным бюджетам на ежемесячное денежное вознаграждение за классное руководство</t>
  </si>
  <si>
    <t>180</t>
  </si>
  <si>
    <t>Субвенция на выплату инвалидам компенсаций страховых премий по договорам автогражданки</t>
  </si>
  <si>
    <t>210</t>
  </si>
  <si>
    <t>Распределение субвенций местным бюджетам на обеспечение мер социальной поддержки для лиц, награжденных знаком "Почетный донор СССР", "Почетный донор России"</t>
  </si>
  <si>
    <t>215</t>
  </si>
  <si>
    <t>Распределение субвенций местным бюджетам на оплату жилищнокоммунальных услуг отдельным категориям граждан</t>
  </si>
  <si>
    <t>243</t>
  </si>
  <si>
    <t>Распределение субвенций местным бюджетам на выплату компенсации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</si>
  <si>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260</t>
  </si>
  <si>
    <t>Субсидии бюджетам субъектов Российской Федерации и муниципальных образований на государственную поддержку малого и среднего предпринимательства, включая крестьянские (фермерские) хозяйства</t>
  </si>
  <si>
    <t>360</t>
  </si>
  <si>
    <t>Распределение субвенций местным бюджетам на государственную регистрацию актов гражданского состояния</t>
  </si>
  <si>
    <t>597</t>
  </si>
  <si>
    <t>Субсидии бюджетам субъектов Российской Федерации и муниципальных образований в рамках федеральной целевой программы "Чистая вода" на 2011 - 2017 годы</t>
  </si>
  <si>
    <t>601</t>
  </si>
  <si>
    <t>Субсидии бюджетам субъектов Российской Федерации и муниципальных образований в рамках федеральной целевой программы развития образования на 2011 - 2015 годы, модернизация региональных систем дошкольного образования</t>
  </si>
  <si>
    <t>666</t>
  </si>
  <si>
    <t>Субсидии бюджетам субъектов Российской Федерации и муниципальных образований в рамках федеральной  целевой программы  "Жилище" на 2011 - 2015 годы на подпрограмму "Обеспечение жильем молодых семей"</t>
  </si>
  <si>
    <t>Главный распорядитель</t>
  </si>
  <si>
    <t>Наименование главного распорядителя</t>
  </si>
  <si>
    <t>2013 год</t>
  </si>
  <si>
    <t xml:space="preserve">Дотация на выравнивание бюджетной обеспеченности поселений </t>
  </si>
  <si>
    <t xml:space="preserve">Дотация на выравнивание бюджетной обеспеченности муниципальных районов (городских округов) </t>
  </si>
  <si>
    <t xml:space="preserve">Дотация на поддержку мер по обеспечению сбалансированности местных бюджетов </t>
  </si>
  <si>
    <t>Субвенции, субсидии, дотации и иные межбюджетные трансферты, переданные из областного бюджета в бюджет Чебаркульского городского округа в 2013 году</t>
  </si>
  <si>
    <t>Начальник бюджетного отдела ______________________С.В. Вахитова</t>
  </si>
  <si>
    <t>Приложение 3
к решению Собрания депутатов
Чебаркульского городского округа
от 27.12.2013 г. № 682
Приложение 9
к решению Собрания депутатов
Чебаркульского городского округа
от 11.12.2012 г. № 497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</si>
</sst>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</numFmts>
  <fonts count="30">
    <font>
      <sz val="10"/>
      <name val="Arial"/>
      <family val="0"/>
    </font>
    <font>
      <sz val="8.5"/>
      <name val="MS Sans Serif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8"/>
      <name val="MS Sans Serif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.5"/>
      <name val="MS Sans Serif"/>
      <family val="0"/>
    </font>
    <font>
      <sz val="9"/>
      <name val="Arial Narrow"/>
      <family val="2"/>
    </font>
    <font>
      <b/>
      <sz val="9"/>
      <name val="Arial Narrow"/>
      <family val="2"/>
    </font>
    <font>
      <b/>
      <sz val="12"/>
      <name val="Times New Roman"/>
      <family val="1"/>
    </font>
    <font>
      <sz val="12"/>
      <name val="MS Sans Serif"/>
      <family val="2"/>
    </font>
    <font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0" xfId="0" applyNumberFormat="1" applyFont="1" applyBorder="1" applyAlignment="1">
      <alignment horizontal="left" vertical="center" wrapText="1"/>
    </xf>
    <xf numFmtId="164" fontId="2" fillId="0" borderId="10" xfId="0" applyNumberFormat="1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left"/>
    </xf>
    <xf numFmtId="49" fontId="4" fillId="0" borderId="10" xfId="0" applyNumberFormat="1" applyFont="1" applyBorder="1" applyAlignment="1">
      <alignment horizontal="center" vertical="center" textRotation="90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24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4" fontId="25" fillId="0" borderId="10" xfId="0" applyNumberFormat="1" applyFont="1" applyBorder="1" applyAlignment="1">
      <alignment horizontal="right" vertical="center" wrapText="1"/>
    </xf>
    <xf numFmtId="4" fontId="26" fillId="0" borderId="10" xfId="0" applyNumberFormat="1" applyFont="1" applyBorder="1" applyAlignment="1">
      <alignment horizontal="right" vertical="center" wrapText="1"/>
    </xf>
    <xf numFmtId="49" fontId="3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left" vertical="center" wrapText="1"/>
    </xf>
    <xf numFmtId="49" fontId="2" fillId="0" borderId="13" xfId="0" applyNumberFormat="1" applyFont="1" applyBorder="1" applyAlignment="1">
      <alignment horizontal="left" vertical="center" wrapText="1"/>
    </xf>
    <xf numFmtId="49" fontId="2" fillId="0" borderId="14" xfId="0" applyNumberFormat="1" applyFont="1" applyBorder="1" applyAlignment="1">
      <alignment horizontal="left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27" fillId="0" borderId="15" xfId="0" applyFont="1" applyBorder="1" applyAlignment="1">
      <alignment horizontal="center" wrapText="1"/>
    </xf>
    <xf numFmtId="0" fontId="28" fillId="0" borderId="15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84"/>
  <sheetViews>
    <sheetView showGridLines="0" tabSelected="1" view="pageBreakPreview" zoomScaleSheetLayoutView="100" workbookViewId="0" topLeftCell="A1">
      <selection activeCell="D3" sqref="D3"/>
    </sheetView>
  </sheetViews>
  <sheetFormatPr defaultColWidth="9.140625" defaultRowHeight="12.75" customHeight="1"/>
  <cols>
    <col min="1" max="1" width="6.7109375" style="0" customWidth="1"/>
    <col min="2" max="2" width="36.7109375" style="0" customWidth="1"/>
    <col min="3" max="3" width="5.7109375" style="0" customWidth="1"/>
    <col min="4" max="4" width="30.7109375" style="0" customWidth="1"/>
    <col min="5" max="5" width="14.7109375" style="0" customWidth="1"/>
    <col min="6" max="6" width="9.140625" style="0" customWidth="1"/>
    <col min="7" max="7" width="13.140625" style="0" bestFit="1" customWidth="1"/>
  </cols>
  <sheetData>
    <row r="1" spans="4:5" ht="105" customHeight="1">
      <c r="D1" s="24" t="s">
        <v>169</v>
      </c>
      <c r="E1" s="25"/>
    </row>
    <row r="2" spans="1:10" ht="33.75" customHeight="1">
      <c r="A2" s="26" t="s">
        <v>167</v>
      </c>
      <c r="B2" s="27"/>
      <c r="C2" s="27"/>
      <c r="D2" s="27"/>
      <c r="E2" s="27"/>
      <c r="F2" s="1"/>
      <c r="G2" s="1"/>
      <c r="H2" s="1"/>
      <c r="I2" s="1"/>
      <c r="J2" s="1"/>
    </row>
    <row r="3" spans="1:5" ht="81" customHeight="1">
      <c r="A3" s="6" t="s">
        <v>2</v>
      </c>
      <c r="B3" s="7" t="s">
        <v>3</v>
      </c>
      <c r="C3" s="6" t="s">
        <v>161</v>
      </c>
      <c r="D3" s="7" t="s">
        <v>162</v>
      </c>
      <c r="E3" s="8" t="s">
        <v>163</v>
      </c>
    </row>
    <row r="4" spans="1:5" ht="25.5">
      <c r="A4" s="9"/>
      <c r="B4" s="10" t="s">
        <v>164</v>
      </c>
      <c r="C4" s="11" t="s">
        <v>30</v>
      </c>
      <c r="D4" s="12" t="s">
        <v>1</v>
      </c>
      <c r="E4" s="13">
        <v>6470000</v>
      </c>
    </row>
    <row r="5" spans="1:5" ht="25.5" customHeight="1">
      <c r="A5" s="9"/>
      <c r="B5" s="10" t="s">
        <v>165</v>
      </c>
      <c r="C5" s="11" t="s">
        <v>30</v>
      </c>
      <c r="D5" s="12" t="s">
        <v>1</v>
      </c>
      <c r="E5" s="13">
        <v>9985000</v>
      </c>
    </row>
    <row r="6" spans="1:5" ht="25.5">
      <c r="A6" s="9"/>
      <c r="B6" s="10" t="s">
        <v>166</v>
      </c>
      <c r="C6" s="11" t="s">
        <v>30</v>
      </c>
      <c r="D6" s="12" t="s">
        <v>1</v>
      </c>
      <c r="E6" s="13">
        <v>0</v>
      </c>
    </row>
    <row r="7" spans="1:5" ht="38.25">
      <c r="A7" s="16" t="s">
        <v>4</v>
      </c>
      <c r="B7" s="2" t="s">
        <v>5</v>
      </c>
      <c r="C7" s="11" t="s">
        <v>6</v>
      </c>
      <c r="D7" s="2" t="s">
        <v>7</v>
      </c>
      <c r="E7" s="13">
        <v>126446000</v>
      </c>
    </row>
    <row r="8" spans="1:5" ht="36.75" customHeight="1">
      <c r="A8" s="16" t="s">
        <v>8</v>
      </c>
      <c r="B8" s="2" t="s">
        <v>9</v>
      </c>
      <c r="C8" s="11" t="s">
        <v>10</v>
      </c>
      <c r="D8" s="2" t="s">
        <v>11</v>
      </c>
      <c r="E8" s="13">
        <v>8041860</v>
      </c>
    </row>
    <row r="9" spans="1:5" ht="39.75" customHeight="1">
      <c r="A9" s="16" t="s">
        <v>12</v>
      </c>
      <c r="B9" s="2" t="s">
        <v>13</v>
      </c>
      <c r="C9" s="11" t="s">
        <v>10</v>
      </c>
      <c r="D9" s="2" t="s">
        <v>11</v>
      </c>
      <c r="E9" s="13">
        <v>11768790</v>
      </c>
    </row>
    <row r="10" spans="1:5" ht="68.25" customHeight="1">
      <c r="A10" s="16" t="s">
        <v>14</v>
      </c>
      <c r="B10" s="2" t="s">
        <v>15</v>
      </c>
      <c r="C10" s="11" t="s">
        <v>10</v>
      </c>
      <c r="D10" s="2" t="s">
        <v>11</v>
      </c>
      <c r="E10" s="13">
        <v>29324480</v>
      </c>
    </row>
    <row r="11" spans="1:5" ht="38.25">
      <c r="A11" s="16" t="s">
        <v>16</v>
      </c>
      <c r="B11" s="2" t="s">
        <v>17</v>
      </c>
      <c r="C11" s="11" t="s">
        <v>10</v>
      </c>
      <c r="D11" s="2" t="s">
        <v>11</v>
      </c>
      <c r="E11" s="13">
        <v>361400</v>
      </c>
    </row>
    <row r="12" spans="1:5" ht="54" customHeight="1">
      <c r="A12" s="16" t="s">
        <v>18</v>
      </c>
      <c r="B12" s="2" t="s">
        <v>19</v>
      </c>
      <c r="C12" s="11" t="s">
        <v>20</v>
      </c>
      <c r="D12" s="2" t="s">
        <v>21</v>
      </c>
      <c r="E12" s="13">
        <v>932900</v>
      </c>
    </row>
    <row r="13" spans="1:5" ht="49.5" customHeight="1">
      <c r="A13" s="16" t="s">
        <v>22</v>
      </c>
      <c r="B13" s="2" t="s">
        <v>23</v>
      </c>
      <c r="C13" s="11" t="s">
        <v>24</v>
      </c>
      <c r="D13" s="2" t="s">
        <v>25</v>
      </c>
      <c r="E13" s="13">
        <v>24800</v>
      </c>
    </row>
    <row r="14" spans="1:5" ht="38.25">
      <c r="A14" s="16" t="s">
        <v>26</v>
      </c>
      <c r="B14" s="2" t="s">
        <v>27</v>
      </c>
      <c r="C14" s="11" t="s">
        <v>24</v>
      </c>
      <c r="D14" s="2" t="s">
        <v>25</v>
      </c>
      <c r="E14" s="13">
        <v>448500</v>
      </c>
    </row>
    <row r="15" spans="1:5" ht="23.25" customHeight="1">
      <c r="A15" s="16" t="s">
        <v>28</v>
      </c>
      <c r="B15" s="2" t="s">
        <v>29</v>
      </c>
      <c r="C15" s="11" t="s">
        <v>30</v>
      </c>
      <c r="D15" s="2" t="s">
        <v>1</v>
      </c>
      <c r="E15" s="13">
        <v>7089100</v>
      </c>
    </row>
    <row r="16" spans="1:5" ht="38.25">
      <c r="A16" s="16" t="s">
        <v>31</v>
      </c>
      <c r="B16" s="2" t="s">
        <v>32</v>
      </c>
      <c r="C16" s="11" t="s">
        <v>10</v>
      </c>
      <c r="D16" s="2" t="s">
        <v>11</v>
      </c>
      <c r="E16" s="13">
        <v>36599700</v>
      </c>
    </row>
    <row r="17" spans="1:5" ht="38.25">
      <c r="A17" s="16" t="s">
        <v>33</v>
      </c>
      <c r="B17" s="2" t="s">
        <v>34</v>
      </c>
      <c r="C17" s="11" t="s">
        <v>10</v>
      </c>
      <c r="D17" s="2" t="s">
        <v>11</v>
      </c>
      <c r="E17" s="13">
        <v>248500</v>
      </c>
    </row>
    <row r="18" spans="1:5" ht="42.75" customHeight="1">
      <c r="A18" s="16" t="s">
        <v>35</v>
      </c>
      <c r="B18" s="2" t="s">
        <v>36</v>
      </c>
      <c r="C18" s="11" t="s">
        <v>10</v>
      </c>
      <c r="D18" s="2" t="s">
        <v>11</v>
      </c>
      <c r="E18" s="13">
        <v>1963530</v>
      </c>
    </row>
    <row r="19" spans="1:5" ht="27" customHeight="1">
      <c r="A19" s="16" t="s">
        <v>37</v>
      </c>
      <c r="B19" s="2" t="s">
        <v>38</v>
      </c>
      <c r="C19" s="11" t="s">
        <v>10</v>
      </c>
      <c r="D19" s="2" t="s">
        <v>11</v>
      </c>
      <c r="E19" s="13">
        <v>1328700</v>
      </c>
    </row>
    <row r="20" spans="1:5" ht="25.5">
      <c r="A20" s="16" t="s">
        <v>39</v>
      </c>
      <c r="B20" s="2" t="s">
        <v>40</v>
      </c>
      <c r="C20" s="11" t="s">
        <v>10</v>
      </c>
      <c r="D20" s="2" t="s">
        <v>11</v>
      </c>
      <c r="E20" s="13">
        <v>10992300</v>
      </c>
    </row>
    <row r="21" spans="1:5" ht="26.25" customHeight="1">
      <c r="A21" s="18" t="s">
        <v>41</v>
      </c>
      <c r="B21" s="21" t="s">
        <v>42</v>
      </c>
      <c r="C21" s="11" t="s">
        <v>6</v>
      </c>
      <c r="D21" s="2" t="s">
        <v>7</v>
      </c>
      <c r="E21" s="13">
        <v>194950</v>
      </c>
    </row>
    <row r="22" spans="1:5" ht="26.25" customHeight="1">
      <c r="A22" s="19"/>
      <c r="B22" s="22"/>
      <c r="C22" s="11" t="s">
        <v>43</v>
      </c>
      <c r="D22" s="2" t="s">
        <v>44</v>
      </c>
      <c r="E22" s="13">
        <v>224030</v>
      </c>
    </row>
    <row r="23" spans="1:5" ht="32.25" customHeight="1">
      <c r="A23" s="20"/>
      <c r="B23" s="23"/>
      <c r="C23" s="11" t="s">
        <v>10</v>
      </c>
      <c r="D23" s="2" t="s">
        <v>11</v>
      </c>
      <c r="E23" s="13">
        <v>22400</v>
      </c>
    </row>
    <row r="24" spans="1:5" ht="76.5" customHeight="1">
      <c r="A24" s="16" t="s">
        <v>45</v>
      </c>
      <c r="B24" s="3" t="s">
        <v>46</v>
      </c>
      <c r="C24" s="11" t="s">
        <v>6</v>
      </c>
      <c r="D24" s="2" t="s">
        <v>7</v>
      </c>
      <c r="E24" s="13">
        <v>22266900</v>
      </c>
    </row>
    <row r="25" spans="1:5" ht="38.25">
      <c r="A25" s="16" t="s">
        <v>47</v>
      </c>
      <c r="B25" s="2" t="s">
        <v>48</v>
      </c>
      <c r="C25" s="11" t="s">
        <v>49</v>
      </c>
      <c r="D25" s="2" t="s">
        <v>50</v>
      </c>
      <c r="E25" s="13">
        <v>261500</v>
      </c>
    </row>
    <row r="26" spans="1:5" ht="51">
      <c r="A26" s="16" t="s">
        <v>51</v>
      </c>
      <c r="B26" s="2" t="s">
        <v>52</v>
      </c>
      <c r="C26" s="11" t="s">
        <v>6</v>
      </c>
      <c r="D26" s="2" t="s">
        <v>7</v>
      </c>
      <c r="E26" s="13">
        <v>1235020</v>
      </c>
    </row>
    <row r="27" spans="1:5" ht="63.75">
      <c r="A27" s="16" t="s">
        <v>53</v>
      </c>
      <c r="B27" s="2" t="s">
        <v>54</v>
      </c>
      <c r="C27" s="11" t="s">
        <v>6</v>
      </c>
      <c r="D27" s="2" t="s">
        <v>7</v>
      </c>
      <c r="E27" s="13">
        <v>13313200</v>
      </c>
    </row>
    <row r="28" spans="1:5" ht="38.25">
      <c r="A28" s="16" t="s">
        <v>55</v>
      </c>
      <c r="B28" s="2" t="s">
        <v>56</v>
      </c>
      <c r="C28" s="11" t="s">
        <v>49</v>
      </c>
      <c r="D28" s="2" t="s">
        <v>50</v>
      </c>
      <c r="E28" s="13">
        <v>25000000</v>
      </c>
    </row>
    <row r="29" spans="1:5" ht="38.25">
      <c r="A29" s="16" t="s">
        <v>57</v>
      </c>
      <c r="B29" s="2" t="s">
        <v>58</v>
      </c>
      <c r="C29" s="11" t="s">
        <v>10</v>
      </c>
      <c r="D29" s="2" t="s">
        <v>11</v>
      </c>
      <c r="E29" s="13">
        <v>13061280</v>
      </c>
    </row>
    <row r="30" spans="1:5" ht="51">
      <c r="A30" s="16" t="s">
        <v>59</v>
      </c>
      <c r="B30" s="2" t="s">
        <v>60</v>
      </c>
      <c r="C30" s="11" t="s">
        <v>49</v>
      </c>
      <c r="D30" s="2" t="s">
        <v>50</v>
      </c>
      <c r="E30" s="13">
        <v>10000000</v>
      </c>
    </row>
    <row r="31" spans="1:5" ht="38.25">
      <c r="A31" s="16" t="s">
        <v>61</v>
      </c>
      <c r="B31" s="2" t="s">
        <v>62</v>
      </c>
      <c r="C31" s="11" t="s">
        <v>10</v>
      </c>
      <c r="D31" s="2" t="s">
        <v>11</v>
      </c>
      <c r="E31" s="13">
        <v>6723200</v>
      </c>
    </row>
    <row r="32" spans="1:5" ht="51">
      <c r="A32" s="16" t="s">
        <v>63</v>
      </c>
      <c r="B32" s="2" t="s">
        <v>64</v>
      </c>
      <c r="C32" s="11" t="s">
        <v>24</v>
      </c>
      <c r="D32" s="2" t="s">
        <v>25</v>
      </c>
      <c r="E32" s="13">
        <v>92500</v>
      </c>
    </row>
    <row r="33" spans="1:5" ht="25.5">
      <c r="A33" s="16" t="s">
        <v>65</v>
      </c>
      <c r="B33" s="2" t="s">
        <v>66</v>
      </c>
      <c r="C33" s="11" t="s">
        <v>24</v>
      </c>
      <c r="D33" s="2" t="s">
        <v>25</v>
      </c>
      <c r="E33" s="13">
        <v>69150</v>
      </c>
    </row>
    <row r="34" spans="1:5" ht="38.25">
      <c r="A34" s="16" t="s">
        <v>67</v>
      </c>
      <c r="B34" s="2" t="s">
        <v>68</v>
      </c>
      <c r="C34" s="11" t="s">
        <v>10</v>
      </c>
      <c r="D34" s="2" t="s">
        <v>11</v>
      </c>
      <c r="E34" s="13">
        <v>28887400</v>
      </c>
    </row>
    <row r="35" spans="1:5" ht="38.25">
      <c r="A35" s="16" t="s">
        <v>69</v>
      </c>
      <c r="B35" s="2" t="s">
        <v>70</v>
      </c>
      <c r="C35" s="11" t="s">
        <v>10</v>
      </c>
      <c r="D35" s="2" t="s">
        <v>11</v>
      </c>
      <c r="E35" s="13">
        <v>1224700</v>
      </c>
    </row>
    <row r="36" spans="1:5" ht="25.5">
      <c r="A36" s="16" t="s">
        <v>71</v>
      </c>
      <c r="B36" s="2" t="s">
        <v>72</v>
      </c>
      <c r="C36" s="11" t="s">
        <v>10</v>
      </c>
      <c r="D36" s="2" t="s">
        <v>11</v>
      </c>
      <c r="E36" s="13">
        <v>1096100</v>
      </c>
    </row>
    <row r="37" spans="1:5" ht="38.25">
      <c r="A37" s="16" t="s">
        <v>73</v>
      </c>
      <c r="B37" s="2" t="s">
        <v>74</v>
      </c>
      <c r="C37" s="11" t="s">
        <v>6</v>
      </c>
      <c r="D37" s="2" t="s">
        <v>7</v>
      </c>
      <c r="E37" s="13">
        <v>2798270</v>
      </c>
    </row>
    <row r="38" spans="1:5" ht="51">
      <c r="A38" s="16" t="s">
        <v>75</v>
      </c>
      <c r="B38" s="2" t="s">
        <v>76</v>
      </c>
      <c r="C38" s="11" t="s">
        <v>24</v>
      </c>
      <c r="D38" s="2" t="s">
        <v>25</v>
      </c>
      <c r="E38" s="13">
        <v>22985540</v>
      </c>
    </row>
    <row r="39" spans="1:5" ht="25.5">
      <c r="A39" s="16" t="s">
        <v>77</v>
      </c>
      <c r="B39" s="2" t="s">
        <v>78</v>
      </c>
      <c r="C39" s="11" t="s">
        <v>24</v>
      </c>
      <c r="D39" s="2" t="s">
        <v>25</v>
      </c>
      <c r="E39" s="13">
        <f>334000.01-0.01</f>
        <v>334000</v>
      </c>
    </row>
    <row r="40" spans="1:5" ht="51">
      <c r="A40" s="16" t="s">
        <v>79</v>
      </c>
      <c r="B40" s="2" t="s">
        <v>80</v>
      </c>
      <c r="C40" s="11" t="s">
        <v>10</v>
      </c>
      <c r="D40" s="2" t="s">
        <v>11</v>
      </c>
      <c r="E40" s="13">
        <v>600900</v>
      </c>
    </row>
    <row r="41" spans="1:5" ht="38.25">
      <c r="A41" s="16" t="s">
        <v>81</v>
      </c>
      <c r="B41" s="2" t="s">
        <v>82</v>
      </c>
      <c r="C41" s="11" t="s">
        <v>49</v>
      </c>
      <c r="D41" s="2" t="s">
        <v>50</v>
      </c>
      <c r="E41" s="13">
        <v>14238000</v>
      </c>
    </row>
    <row r="42" spans="1:5" ht="25.5">
      <c r="A42" s="16" t="s">
        <v>83</v>
      </c>
      <c r="B42" s="2" t="s">
        <v>84</v>
      </c>
      <c r="C42" s="11" t="s">
        <v>24</v>
      </c>
      <c r="D42" s="2" t="s">
        <v>25</v>
      </c>
      <c r="E42" s="13">
        <v>130177</v>
      </c>
    </row>
    <row r="43" spans="1:5" ht="38.25">
      <c r="A43" s="16" t="s">
        <v>85</v>
      </c>
      <c r="B43" s="2" t="s">
        <v>86</v>
      </c>
      <c r="C43" s="11" t="s">
        <v>24</v>
      </c>
      <c r="D43" s="2" t="s">
        <v>25</v>
      </c>
      <c r="E43" s="13">
        <v>37213</v>
      </c>
    </row>
    <row r="44" spans="1:5" ht="38.25">
      <c r="A44" s="16" t="s">
        <v>87</v>
      </c>
      <c r="B44" s="2" t="s">
        <v>88</v>
      </c>
      <c r="C44" s="11" t="s">
        <v>6</v>
      </c>
      <c r="D44" s="2" t="s">
        <v>7</v>
      </c>
      <c r="E44" s="13">
        <v>141300</v>
      </c>
    </row>
    <row r="45" spans="1:5" ht="38.25">
      <c r="A45" s="16" t="s">
        <v>89</v>
      </c>
      <c r="B45" s="2" t="s">
        <v>90</v>
      </c>
      <c r="C45" s="11" t="s">
        <v>24</v>
      </c>
      <c r="D45" s="2" t="s">
        <v>25</v>
      </c>
      <c r="E45" s="13">
        <f>22445000-272000</f>
        <v>22173000</v>
      </c>
    </row>
    <row r="46" spans="1:5" ht="38.25">
      <c r="A46" s="16" t="s">
        <v>91</v>
      </c>
      <c r="B46" s="2" t="s">
        <v>92</v>
      </c>
      <c r="C46" s="11" t="s">
        <v>93</v>
      </c>
      <c r="D46" s="2" t="s">
        <v>94</v>
      </c>
      <c r="E46" s="13">
        <v>72700</v>
      </c>
    </row>
    <row r="47" spans="1:5" ht="38.25">
      <c r="A47" s="16" t="s">
        <v>95</v>
      </c>
      <c r="B47" s="2" t="s">
        <v>96</v>
      </c>
      <c r="C47" s="11" t="s">
        <v>49</v>
      </c>
      <c r="D47" s="2" t="s">
        <v>50</v>
      </c>
      <c r="E47" s="13">
        <v>2606136</v>
      </c>
    </row>
    <row r="48" spans="1:5" ht="25.5">
      <c r="A48" s="16" t="s">
        <v>97</v>
      </c>
      <c r="B48" s="2" t="s">
        <v>98</v>
      </c>
      <c r="C48" s="11" t="s">
        <v>6</v>
      </c>
      <c r="D48" s="2" t="s">
        <v>7</v>
      </c>
      <c r="E48" s="13">
        <v>2456300</v>
      </c>
    </row>
    <row r="49" spans="1:5" ht="63.75">
      <c r="A49" s="16" t="s">
        <v>99</v>
      </c>
      <c r="B49" s="2" t="s">
        <v>100</v>
      </c>
      <c r="C49" s="11" t="s">
        <v>49</v>
      </c>
      <c r="D49" s="2" t="s">
        <v>50</v>
      </c>
      <c r="E49" s="13">
        <v>93600</v>
      </c>
    </row>
    <row r="50" spans="1:5" ht="38.25">
      <c r="A50" s="16" t="s">
        <v>101</v>
      </c>
      <c r="B50" s="2" t="s">
        <v>102</v>
      </c>
      <c r="C50" s="11" t="s">
        <v>6</v>
      </c>
      <c r="D50" s="2" t="s">
        <v>7</v>
      </c>
      <c r="E50" s="13">
        <v>8085500</v>
      </c>
    </row>
    <row r="51" spans="1:5" ht="25.5">
      <c r="A51" s="16" t="s">
        <v>103</v>
      </c>
      <c r="B51" s="2" t="s">
        <v>104</v>
      </c>
      <c r="C51" s="11" t="s">
        <v>6</v>
      </c>
      <c r="D51" s="2" t="s">
        <v>7</v>
      </c>
      <c r="E51" s="13">
        <v>111810</v>
      </c>
    </row>
    <row r="52" spans="1:5" ht="38.25">
      <c r="A52" s="16" t="s">
        <v>105</v>
      </c>
      <c r="B52" s="2" t="s">
        <v>106</v>
      </c>
      <c r="C52" s="11" t="s">
        <v>6</v>
      </c>
      <c r="D52" s="2" t="s">
        <v>7</v>
      </c>
      <c r="E52" s="13">
        <v>9554280</v>
      </c>
    </row>
    <row r="53" spans="1:5" ht="38.25">
      <c r="A53" s="16" t="s">
        <v>107</v>
      </c>
      <c r="B53" s="2" t="s">
        <v>108</v>
      </c>
      <c r="C53" s="11" t="s">
        <v>6</v>
      </c>
      <c r="D53" s="2" t="s">
        <v>7</v>
      </c>
      <c r="E53" s="13">
        <v>10000</v>
      </c>
    </row>
    <row r="54" spans="1:5" ht="76.5">
      <c r="A54" s="16" t="s">
        <v>109</v>
      </c>
      <c r="B54" s="2" t="s">
        <v>110</v>
      </c>
      <c r="C54" s="11" t="s">
        <v>24</v>
      </c>
      <c r="D54" s="2" t="s">
        <v>25</v>
      </c>
      <c r="E54" s="13">
        <v>1500000</v>
      </c>
    </row>
    <row r="55" spans="1:5" ht="38.25">
      <c r="A55" s="16" t="s">
        <v>111</v>
      </c>
      <c r="B55" s="2" t="s">
        <v>112</v>
      </c>
      <c r="C55" s="11" t="s">
        <v>24</v>
      </c>
      <c r="D55" s="2" t="s">
        <v>25</v>
      </c>
      <c r="E55" s="13">
        <v>46400</v>
      </c>
    </row>
    <row r="56" spans="1:5" ht="25.5">
      <c r="A56" s="16" t="s">
        <v>113</v>
      </c>
      <c r="B56" s="2" t="s">
        <v>114</v>
      </c>
      <c r="C56" s="11" t="s">
        <v>6</v>
      </c>
      <c r="D56" s="2" t="s">
        <v>7</v>
      </c>
      <c r="E56" s="13">
        <v>500000</v>
      </c>
    </row>
    <row r="57" spans="1:5" ht="38.25">
      <c r="A57" s="16" t="s">
        <v>115</v>
      </c>
      <c r="B57" s="2" t="s">
        <v>116</v>
      </c>
      <c r="C57" s="11" t="s">
        <v>6</v>
      </c>
      <c r="D57" s="2" t="s">
        <v>7</v>
      </c>
      <c r="E57" s="13">
        <v>1698800</v>
      </c>
    </row>
    <row r="58" spans="1:5" ht="38.25">
      <c r="A58" s="16" t="s">
        <v>117</v>
      </c>
      <c r="B58" s="2" t="s">
        <v>118</v>
      </c>
      <c r="C58" s="11" t="s">
        <v>10</v>
      </c>
      <c r="D58" s="2" t="s">
        <v>11</v>
      </c>
      <c r="E58" s="13">
        <v>378300</v>
      </c>
    </row>
    <row r="59" spans="1:5" ht="51">
      <c r="A59" s="16" t="s">
        <v>119</v>
      </c>
      <c r="B59" s="2" t="s">
        <v>120</v>
      </c>
      <c r="C59" s="11" t="s">
        <v>6</v>
      </c>
      <c r="D59" s="2" t="s">
        <v>7</v>
      </c>
      <c r="E59" s="13">
        <v>39000</v>
      </c>
    </row>
    <row r="60" spans="1:5" ht="38.25">
      <c r="A60" s="16" t="s">
        <v>121</v>
      </c>
      <c r="B60" s="2" t="s">
        <v>122</v>
      </c>
      <c r="C60" s="11" t="s">
        <v>93</v>
      </c>
      <c r="D60" s="2" t="s">
        <v>94</v>
      </c>
      <c r="E60" s="13">
        <v>500000</v>
      </c>
    </row>
    <row r="61" spans="1:5" ht="25.5">
      <c r="A61" s="16" t="s">
        <v>123</v>
      </c>
      <c r="B61" s="2" t="s">
        <v>124</v>
      </c>
      <c r="C61" s="11" t="s">
        <v>43</v>
      </c>
      <c r="D61" s="2" t="s">
        <v>44</v>
      </c>
      <c r="E61" s="13">
        <v>92800</v>
      </c>
    </row>
    <row r="62" spans="1:5" ht="25.5">
      <c r="A62" s="16" t="s">
        <v>125</v>
      </c>
      <c r="B62" s="2" t="s">
        <v>126</v>
      </c>
      <c r="C62" s="11" t="s">
        <v>24</v>
      </c>
      <c r="D62" s="2" t="s">
        <v>25</v>
      </c>
      <c r="E62" s="13">
        <v>942742</v>
      </c>
    </row>
    <row r="63" spans="1:5" ht="38.25">
      <c r="A63" s="16" t="s">
        <v>127</v>
      </c>
      <c r="B63" s="2" t="s">
        <v>128</v>
      </c>
      <c r="C63" s="11" t="s">
        <v>93</v>
      </c>
      <c r="D63" s="2" t="s">
        <v>94</v>
      </c>
      <c r="E63" s="13">
        <v>338000</v>
      </c>
    </row>
    <row r="64" spans="1:5" ht="38.25">
      <c r="A64" s="16" t="s">
        <v>129</v>
      </c>
      <c r="B64" s="2" t="s">
        <v>130</v>
      </c>
      <c r="C64" s="11" t="s">
        <v>49</v>
      </c>
      <c r="D64" s="2" t="s">
        <v>50</v>
      </c>
      <c r="E64" s="13">
        <v>2800000</v>
      </c>
    </row>
    <row r="65" spans="1:5" ht="38.25">
      <c r="A65" s="16" t="s">
        <v>131</v>
      </c>
      <c r="B65" s="2" t="s">
        <v>132</v>
      </c>
      <c r="C65" s="11" t="s">
        <v>6</v>
      </c>
      <c r="D65" s="2" t="s">
        <v>7</v>
      </c>
      <c r="E65" s="13">
        <v>1726950</v>
      </c>
    </row>
    <row r="66" spans="1:5" ht="63.75">
      <c r="A66" s="16" t="s">
        <v>133</v>
      </c>
      <c r="B66" s="2" t="s">
        <v>134</v>
      </c>
      <c r="C66" s="11" t="s">
        <v>43</v>
      </c>
      <c r="D66" s="2" t="s">
        <v>44</v>
      </c>
      <c r="E66" s="13">
        <v>2435480</v>
      </c>
    </row>
    <row r="67" spans="1:5" ht="76.5">
      <c r="A67" s="16" t="s">
        <v>135</v>
      </c>
      <c r="B67" s="2" t="s">
        <v>136</v>
      </c>
      <c r="C67" s="11" t="s">
        <v>6</v>
      </c>
      <c r="D67" s="2" t="s">
        <v>7</v>
      </c>
      <c r="E67" s="13">
        <v>1444190</v>
      </c>
    </row>
    <row r="68" spans="1:5" ht="76.5">
      <c r="A68" s="16" t="s">
        <v>135</v>
      </c>
      <c r="B68" s="2" t="s">
        <v>136</v>
      </c>
      <c r="C68" s="11" t="s">
        <v>43</v>
      </c>
      <c r="D68" s="2" t="s">
        <v>44</v>
      </c>
      <c r="E68" s="13">
        <v>2384050</v>
      </c>
    </row>
    <row r="69" spans="1:5" ht="76.5">
      <c r="A69" s="16" t="s">
        <v>135</v>
      </c>
      <c r="B69" s="2" t="s">
        <v>136</v>
      </c>
      <c r="C69" s="11" t="s">
        <v>93</v>
      </c>
      <c r="D69" s="2" t="s">
        <v>94</v>
      </c>
      <c r="E69" s="13">
        <v>595900</v>
      </c>
    </row>
    <row r="70" spans="1:5" ht="38.25">
      <c r="A70" s="16" t="s">
        <v>137</v>
      </c>
      <c r="B70" s="2" t="s">
        <v>138</v>
      </c>
      <c r="C70" s="11" t="s">
        <v>49</v>
      </c>
      <c r="D70" s="2" t="s">
        <v>50</v>
      </c>
      <c r="E70" s="13">
        <v>1483600</v>
      </c>
    </row>
    <row r="71" spans="1:5" ht="63.75">
      <c r="A71" s="16" t="s">
        <v>139</v>
      </c>
      <c r="B71" s="2" t="s">
        <v>140</v>
      </c>
      <c r="C71" s="11" t="s">
        <v>20</v>
      </c>
      <c r="D71" s="2" t="s">
        <v>21</v>
      </c>
      <c r="E71" s="13">
        <v>996600</v>
      </c>
    </row>
    <row r="72" spans="1:5" ht="38.25">
      <c r="A72" s="16" t="s">
        <v>141</v>
      </c>
      <c r="B72" s="2" t="s">
        <v>142</v>
      </c>
      <c r="C72" s="11" t="s">
        <v>6</v>
      </c>
      <c r="D72" s="2" t="s">
        <v>7</v>
      </c>
      <c r="E72" s="13">
        <v>753100</v>
      </c>
    </row>
    <row r="73" spans="1:5" ht="25.5">
      <c r="A73" s="16" t="s">
        <v>143</v>
      </c>
      <c r="B73" s="2" t="s">
        <v>144</v>
      </c>
      <c r="C73" s="11" t="s">
        <v>10</v>
      </c>
      <c r="D73" s="2" t="s">
        <v>11</v>
      </c>
      <c r="E73" s="13">
        <v>7300</v>
      </c>
    </row>
    <row r="74" spans="1:5" ht="51">
      <c r="A74" s="16" t="s">
        <v>145</v>
      </c>
      <c r="B74" s="2" t="s">
        <v>146</v>
      </c>
      <c r="C74" s="11" t="s">
        <v>10</v>
      </c>
      <c r="D74" s="2" t="s">
        <v>11</v>
      </c>
      <c r="E74" s="13">
        <v>1062500</v>
      </c>
    </row>
    <row r="75" spans="1:5" ht="38.25">
      <c r="A75" s="16" t="s">
        <v>147</v>
      </c>
      <c r="B75" s="2" t="s">
        <v>148</v>
      </c>
      <c r="C75" s="11" t="s">
        <v>10</v>
      </c>
      <c r="D75" s="2" t="s">
        <v>11</v>
      </c>
      <c r="E75" s="13">
        <v>27934200</v>
      </c>
    </row>
    <row r="76" spans="1:5" ht="76.5">
      <c r="A76" s="16" t="s">
        <v>149</v>
      </c>
      <c r="B76" s="2" t="s">
        <v>150</v>
      </c>
      <c r="C76" s="11" t="s">
        <v>6</v>
      </c>
      <c r="D76" s="2" t="s">
        <v>7</v>
      </c>
      <c r="E76" s="13">
        <v>7695700</v>
      </c>
    </row>
    <row r="77" spans="1:5" ht="51">
      <c r="A77" s="16" t="s">
        <v>151</v>
      </c>
      <c r="B77" s="2" t="s">
        <v>152</v>
      </c>
      <c r="C77" s="11" t="s">
        <v>24</v>
      </c>
      <c r="D77" s="2" t="s">
        <v>25</v>
      </c>
      <c r="E77" s="13">
        <v>1430000</v>
      </c>
    </row>
    <row r="78" spans="1:5" ht="38.25">
      <c r="A78" s="16" t="s">
        <v>153</v>
      </c>
      <c r="B78" s="2" t="s">
        <v>154</v>
      </c>
      <c r="C78" s="11" t="s">
        <v>24</v>
      </c>
      <c r="D78" s="2" t="s">
        <v>25</v>
      </c>
      <c r="E78" s="13">
        <v>2038200</v>
      </c>
    </row>
    <row r="79" spans="1:5" ht="38.25">
      <c r="A79" s="16" t="s">
        <v>155</v>
      </c>
      <c r="B79" s="2" t="s">
        <v>156</v>
      </c>
      <c r="C79" s="11" t="s">
        <v>49</v>
      </c>
      <c r="D79" s="2" t="s">
        <v>50</v>
      </c>
      <c r="E79" s="13">
        <v>29380000</v>
      </c>
    </row>
    <row r="80" spans="1:5" ht="63.75">
      <c r="A80" s="16" t="s">
        <v>157</v>
      </c>
      <c r="B80" s="2" t="s">
        <v>158</v>
      </c>
      <c r="C80" s="11" t="s">
        <v>6</v>
      </c>
      <c r="D80" s="2" t="s">
        <v>7</v>
      </c>
      <c r="E80" s="13">
        <v>122100</v>
      </c>
    </row>
    <row r="81" spans="1:5" ht="51">
      <c r="A81" s="16" t="s">
        <v>159</v>
      </c>
      <c r="B81" s="2" t="s">
        <v>160</v>
      </c>
      <c r="C81" s="11" t="s">
        <v>49</v>
      </c>
      <c r="D81" s="2" t="s">
        <v>50</v>
      </c>
      <c r="E81" s="13">
        <v>1272039</v>
      </c>
    </row>
    <row r="82" spans="1:5" ht="13.5">
      <c r="A82" s="4" t="s">
        <v>0</v>
      </c>
      <c r="B82" s="5"/>
      <c r="C82" s="15"/>
      <c r="D82" s="5"/>
      <c r="E82" s="14">
        <f>SUM(E4:E81)</f>
        <v>553724567</v>
      </c>
    </row>
    <row r="83" spans="1:5" ht="42.75" customHeight="1">
      <c r="A83" s="17" t="s">
        <v>168</v>
      </c>
      <c r="B83" s="17"/>
      <c r="C83" s="17"/>
      <c r="D83" s="17"/>
      <c r="E83" s="17"/>
    </row>
    <row r="84" ht="42.75" customHeight="1">
      <c r="A84" s="1"/>
    </row>
  </sheetData>
  <sheetProtection/>
  <mergeCells count="5">
    <mergeCell ref="A83:E83"/>
    <mergeCell ref="A21:A23"/>
    <mergeCell ref="B21:B23"/>
    <mergeCell ref="D1:E1"/>
    <mergeCell ref="A2:E2"/>
  </mergeCells>
  <printOptions/>
  <pageMargins left="0.5511811023622047" right="0.15748031496062992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feu-sekr</cp:lastModifiedBy>
  <cp:lastPrinted>2013-12-26T09:49:32Z</cp:lastPrinted>
  <dcterms:created xsi:type="dcterms:W3CDTF">2002-03-11T10:22:12Z</dcterms:created>
  <dcterms:modified xsi:type="dcterms:W3CDTF">2013-12-27T06:16:04Z</dcterms:modified>
  <cp:category/>
  <cp:version/>
  <cp:contentType/>
  <cp:contentStatus/>
</cp:coreProperties>
</file>